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55CE6B9F-CA2C-4755-80DB-2CD61AF86A7E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280" yWindow="525" windowWidth="14010" windowHeight="15075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E14" i="1"/>
  <c r="H14" i="1" s="1"/>
  <c r="E15" i="1"/>
  <c r="H15" i="1" s="1"/>
  <c r="E10" i="1"/>
  <c r="H10" i="1" s="1"/>
  <c r="E12" i="1" l="1"/>
  <c r="H13" i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E9" i="1" s="1"/>
  <c r="F16" i="1"/>
  <c r="G16" i="1"/>
  <c r="C16" i="1"/>
  <c r="D12" i="1"/>
  <c r="D9" i="1" s="1"/>
  <c r="F12" i="1"/>
  <c r="G12" i="1"/>
  <c r="H12" i="1"/>
  <c r="C12" i="1"/>
  <c r="F9" i="1"/>
  <c r="C9" i="1"/>
  <c r="C32" i="1" l="1"/>
  <c r="F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<sst xmlns="http://schemas.openxmlformats.org/spreadsheetml/2006/main" count="37" uniqueCount="27">
  <si>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</si>
  <si>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</si>
  <si>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</si>
  <si>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</si>
  <si>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</si>
  <si>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</si>
  <si>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</si>
  <si>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</si>
  <si>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</si>
  <si>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</si>
  <si>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</si>
  <si>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</si>
  <si>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</si>
  <si>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</si>
  <si>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</si>
  <si>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</si>
  <si>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</si>
  <si>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</si>
  <si>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</si>
  <si>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</si>
  <si>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</si>
  <si>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</si>
  <si>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</si>
  <si>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</si>
  <si>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</si>
  <si>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DE AGUA POTABLE Y ALCANTARILLADO DE ANAHUAC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</si>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</sst>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1185333</xdr:colOff>
      <xdr:row>33</xdr:row>
      <xdr:rowOff>52917</xdr:rowOff>
    </xdr:from>
    <xdr:to>
      <xdr:col>6</xdr:col>
      <xdr:colOff>624417</xdr:colOff>
      <xdr:row>38</xdr:row>
      <xdr:rowOff>174614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19AB9-FA9A-9321-D50B-70117391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428750" y="7694084"/>
          <a:ext cx="5969000" cy="1074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zoomScale="90" zoomScaleNormal="90" workbookViewId="0">
      <selection activeCell="I5" sqref="I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4664396.37</v>
      </c>
      <c r="D9" s="4">
        <f t="shared" ref="D9:H9" si="0">SUM(D10:D12,D15,D16,D19)</f>
        <v>160000</v>
      </c>
      <c r="E9" s="14">
        <f t="shared" si="0"/>
        <v>4824396.37</v>
      </c>
      <c r="F9" s="4">
        <f t="shared" si="0"/>
        <v>4580026.97</v>
      </c>
      <c r="G9" s="4">
        <f t="shared" si="0"/>
        <v>4519687.4000000004</v>
      </c>
      <c r="H9" s="14">
        <f t="shared" si="0"/>
        <v>244369.40000000037</v>
      </c>
    </row>
    <row r="10" spans="2:9" ht="24" x14ac:dyDescent="0.25">
      <c r="B10" s="7" t="s">
        <v>13</v>
      </c>
      <c r="C10" s="13">
        <v>4664396.37</v>
      </c>
      <c r="D10" s="13">
        <v>160000</v>
      </c>
      <c r="E10" s="15">
        <f>C10+D10</f>
        <v>4824396.37</v>
      </c>
      <c r="F10" s="13">
        <v>4580026.97</v>
      </c>
      <c r="G10" s="13">
        <v>4519687.4000000004</v>
      </c>
      <c r="H10" s="15">
        <f>E10-F10</f>
        <v>244369.40000000037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4664396.37</v>
      </c>
      <c r="D32" s="10">
        <f t="shared" ref="D32:H32" si="10">SUM(D9,D21)</f>
        <v>160000</v>
      </c>
      <c r="E32" s="17">
        <f t="shared" si="10"/>
        <v>4824396.37</v>
      </c>
      <c r="F32" s="10">
        <f t="shared" si="10"/>
        <v>4580026.97</v>
      </c>
      <c r="G32" s="10">
        <f t="shared" si="10"/>
        <v>4519687.4000000004</v>
      </c>
      <c r="H32" s="17">
        <f t="shared" si="10"/>
        <v>244369.40000000037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2025-01-31T17:09:45Z</cp:lastPrinted>
  <dcterms:created xsi:type="dcterms:W3CDTF">2020-01-08T22:30:53Z</dcterms:created>
  <dcterms:modified xsi:type="dcterms:W3CDTF">2025-01-31T17:09:52Z</dcterms:modified>
</cp:coreProperties>
</file>